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0"/>
  </bookViews>
  <sheets>
    <sheet name="2018" sheetId="1" r:id="rId1"/>
  </sheets>
  <definedNames>
    <definedName name="_xlnm.Print_Area" localSheetId="0">'2018'!$A$4:$F$29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<sst xmlns="http://schemas.openxmlformats.org/spreadsheetml/2006/main" count="47" uniqueCount="47">
  <si>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 показателя</t>
  </si>
  <si>
    <t>Код строки</t>
  </si>
  <si>
    <t>Код дохода по КД</t>
  </si>
  <si>
    <t>тыс. руб.</t>
  </si>
  <si>
    <t>Источники внутреннего финансирования дефицита бюджетов - всего</t>
  </si>
  <si>
    <t>000 90 00 00 00 00 0000 000</t>
  </si>
  <si>
    <t>000 01 00 00 00 00 0000 000</t>
  </si>
  <si>
    <t>000 01 02 00 00 00 0000 000</t>
  </si>
  <si>
    <t>000 01 03 00 00 00 0000 710</t>
  </si>
  <si>
    <t>Бюджетные кредиты, полученные от других бюджетов бюджетной системы Российской Федерации бюджетами поселений</t>
  </si>
  <si>
    <t>000 01 02 00 00 00 0000 710</t>
  </si>
  <si>
    <t>000 01 03 00 00 00 0000 810</t>
  </si>
  <si>
    <t>000 01 03 00 00 10 0000 810</t>
  </si>
  <si>
    <t>Остатки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</si>
  <si>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</si>
  <si>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</si>
  <si>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</si>
  <si>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</si>
  <si>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</si>
  <si>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</si>
  <si>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</si>
  <si>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</si>
  <si>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</si>
  <si>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</si>
  <si>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</si>
  <si>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</si>
  <si>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000 01 05 02 00 00 0000 610</t>
  </si>
  <si>
    <t xml:space="preserve">Уменьшение прочих остатков денежных средств бюджетов               </t>
  </si>
  <si>
    <t>000 01 05 02 01 00 0000 610</t>
  </si>
  <si>
    <t>Уменьшение прочих остатков денежных средств бюджетов поселения</t>
  </si>
  <si>
    <t>000 01 05 02 01 10 0000 610</t>
  </si>
  <si>
    <t>Источники внутреннего финансирования дефицита бюджетов</t>
  </si>
  <si>
    <t>000 01 03 00 00 00 0000 000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</si>
  <si>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</si>
  <si>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</si>
  <si>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</si>
  <si>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</si>
  <si>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бюджетами поселений</t>
  </si>
  <si>
    <t>д</t>
  </si>
  <si>
    <t>р</t>
  </si>
  <si>
    <t>2020 г.</t>
  </si>
  <si>
    <t>2021 г.</t>
  </si>
  <si>
    <t>2022 г.</t>
  </si>
  <si>
    <t>Источники внутреннего финансирования дефицита бюджета  Петропавловского сельское поселение на 2020 год и плановый период 2021-2022 год.</t>
  </si>
  <si>
    <t xml:space="preserve">Приложение № 1 к Проекту Решения Думы  </t>
  </si>
  <si>
    <t xml:space="preserve"> "О бюджете Петропавловского сельского  поселения на 2020 год и плановый период 2021-2022г.г."</t>
  </si>
  <si>
    <t>Петропавловского муниципального образования № 39 от 27.12.2019г.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</si>
</sst>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wrapText="1"/>
    </xf>
    <xf numFmtId="0" fontId="41" fillId="0" borderId="0" xfId="0" applyFont="1" applyAlignment="1">
      <alignment horizontal="right"/>
    </xf>
    <xf numFmtId="0" fontId="43" fillId="33" borderId="10" xfId="0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40" fillId="33" borderId="10" xfId="0" applyFont="1" applyFill="1" applyBorder="1" applyAlignment="1">
      <alignment horizontal="center" vertical="top" wrapText="1"/>
    </xf>
    <xf numFmtId="2" fontId="45" fillId="33" borderId="10" xfId="0" applyNumberFormat="1" applyFont="1" applyFill="1" applyBorder="1" applyAlignment="1">
      <alignment vertical="top" wrapText="1"/>
    </xf>
    <xf numFmtId="2" fontId="43" fillId="33" borderId="10" xfId="0" applyNumberFormat="1" applyFont="1" applyFill="1" applyBorder="1" applyAlignment="1">
      <alignment vertical="top" wrapText="1"/>
    </xf>
    <xf numFmtId="0" fontId="31" fillId="0" borderId="0" xfId="0" applyFont="1" applyAlignment="1">
      <alignment/>
    </xf>
    <xf numFmtId="2" fontId="45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2" fontId="45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6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/>
    </xf>
    <xf numFmtId="0" fontId="4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6" sqref="A6:D6"/>
    </sheetView>
  </sheetViews>
  <sheetFormatPr defaultColWidth="9.140625" defaultRowHeight="15"/>
  <cols>
    <col min="1" max="1" width="50.140625" style="0" customWidth="1"/>
    <col min="2" max="2" width="4.7109375" style="0" customWidth="1"/>
    <col min="3" max="3" width="24.00390625" style="0" customWidth="1"/>
  </cols>
  <sheetData>
    <row r="1" spans="3:4" ht="15">
      <c r="C1" t="s">
        <v>38</v>
      </c>
      <c r="D1">
        <v>8872.76</v>
      </c>
    </row>
    <row r="2" spans="3:4" ht="15">
      <c r="C2" t="s">
        <v>39</v>
      </c>
      <c r="D2">
        <v>9218.59</v>
      </c>
    </row>
    <row r="3" ht="15">
      <c r="D3">
        <f>D1-D2</f>
        <v>-345.8299999999999</v>
      </c>
    </row>
    <row r="4" spans="1:4" ht="15">
      <c r="A4" s="17" t="s">
        <v>44</v>
      </c>
      <c r="B4" s="17"/>
      <c r="C4" s="17"/>
      <c r="D4" s="17"/>
    </row>
    <row r="5" spans="1:4" ht="15">
      <c r="A5" s="18" t="s">
        <v>46</v>
      </c>
      <c r="B5" s="18"/>
      <c r="C5" s="18"/>
      <c r="D5" s="18"/>
    </row>
    <row r="6" spans="1:4" ht="15">
      <c r="A6" s="17" t="s">
        <v>45</v>
      </c>
      <c r="B6" s="17"/>
      <c r="C6" s="17"/>
      <c r="D6" s="17"/>
    </row>
    <row r="7" ht="15">
      <c r="D7" s="5"/>
    </row>
    <row r="8" ht="30" customHeight="1"/>
    <row r="9" spans="1:4" ht="43.5" customHeight="1">
      <c r="A9" s="19" t="s">
        <v>43</v>
      </c>
      <c r="B9" s="19"/>
      <c r="C9" s="19"/>
      <c r="D9" s="19"/>
    </row>
    <row r="10" spans="1:4" ht="16.5" customHeight="1">
      <c r="A10" s="16"/>
      <c r="B10" s="16"/>
      <c r="C10" s="16"/>
      <c r="D10" s="7" t="s">
        <v>3</v>
      </c>
    </row>
    <row r="11" spans="1:6" ht="12.75" customHeight="1">
      <c r="A11" s="1" t="s">
        <v>0</v>
      </c>
      <c r="B11" s="1" t="s">
        <v>1</v>
      </c>
      <c r="C11" s="1" t="s">
        <v>2</v>
      </c>
      <c r="D11" s="8" t="s">
        <v>40</v>
      </c>
      <c r="E11" s="13" t="s">
        <v>41</v>
      </c>
      <c r="F11" s="13" t="s">
        <v>42</v>
      </c>
    </row>
    <row r="12" spans="1:6" ht="27" customHeight="1">
      <c r="A12" s="1">
        <v>1</v>
      </c>
      <c r="B12" s="1">
        <v>2</v>
      </c>
      <c r="C12" s="1">
        <v>3</v>
      </c>
      <c r="D12" s="1">
        <v>4</v>
      </c>
      <c r="E12" s="13"/>
      <c r="F12" s="13"/>
    </row>
    <row r="13" spans="1:6" ht="29.25" customHeight="1">
      <c r="A13" s="1" t="s">
        <v>4</v>
      </c>
      <c r="B13" s="1">
        <v>500</v>
      </c>
      <c r="C13" s="1" t="s">
        <v>5</v>
      </c>
      <c r="D13" s="10">
        <f>D14</f>
        <v>122.42</v>
      </c>
      <c r="E13" s="10">
        <f>E14</f>
        <v>127.42</v>
      </c>
      <c r="F13" s="10">
        <f>F14</f>
        <v>132.51</v>
      </c>
    </row>
    <row r="14" spans="1:6" s="11" customFormat="1" ht="30.75" customHeight="1">
      <c r="A14" s="1" t="s">
        <v>31</v>
      </c>
      <c r="B14" s="1">
        <v>520</v>
      </c>
      <c r="C14" s="1" t="s">
        <v>6</v>
      </c>
      <c r="D14" s="10">
        <f>D15+D18+D21</f>
        <v>122.42</v>
      </c>
      <c r="E14" s="10">
        <f>E15+E18+E21</f>
        <v>127.42</v>
      </c>
      <c r="F14" s="10">
        <f>F15+F18+F21</f>
        <v>132.51</v>
      </c>
    </row>
    <row r="15" spans="1:6" ht="44.25" customHeight="1">
      <c r="A15" s="1" t="s">
        <v>36</v>
      </c>
      <c r="B15" s="1">
        <v>520</v>
      </c>
      <c r="C15" s="1" t="s">
        <v>32</v>
      </c>
      <c r="D15" s="10">
        <f>D16+D17</f>
        <v>0</v>
      </c>
      <c r="E15" s="10">
        <f>E16+E17</f>
        <v>0</v>
      </c>
      <c r="F15" s="10">
        <f>F16+F17</f>
        <v>0</v>
      </c>
    </row>
    <row r="16" spans="1:6" ht="42" customHeight="1">
      <c r="A16" s="2" t="s">
        <v>9</v>
      </c>
      <c r="B16" s="1">
        <v>520</v>
      </c>
      <c r="C16" s="2" t="s">
        <v>8</v>
      </c>
      <c r="D16" s="9">
        <v>0</v>
      </c>
      <c r="E16" s="13"/>
      <c r="F16" s="13"/>
    </row>
    <row r="17" spans="1:6" ht="30" customHeight="1">
      <c r="A17" s="2" t="s">
        <v>37</v>
      </c>
      <c r="B17" s="1">
        <v>520</v>
      </c>
      <c r="C17" s="2" t="s">
        <v>11</v>
      </c>
      <c r="D17" s="9">
        <v>0</v>
      </c>
      <c r="E17" s="13"/>
      <c r="F17" s="13"/>
    </row>
    <row r="18" spans="1:6" ht="29.25" customHeight="1">
      <c r="A18" s="1" t="s">
        <v>33</v>
      </c>
      <c r="B18" s="1">
        <v>520</v>
      </c>
      <c r="C18" s="1" t="s">
        <v>7</v>
      </c>
      <c r="D18" s="10">
        <f>D19+D20</f>
        <v>122.42</v>
      </c>
      <c r="E18" s="10">
        <f>E19+E20</f>
        <v>127.42</v>
      </c>
      <c r="F18" s="10">
        <f>F19+F20</f>
        <v>132.51</v>
      </c>
    </row>
    <row r="19" spans="1:6" ht="24.75" customHeight="1">
      <c r="A19" s="2" t="s">
        <v>34</v>
      </c>
      <c r="B19" s="1">
        <v>520</v>
      </c>
      <c r="C19" s="2" t="s">
        <v>10</v>
      </c>
      <c r="D19" s="14">
        <v>122.42</v>
      </c>
      <c r="E19" s="15">
        <v>127.42</v>
      </c>
      <c r="F19" s="15">
        <v>132.51</v>
      </c>
    </row>
    <row r="20" spans="1:6" ht="16.5" customHeight="1">
      <c r="A20" s="2" t="s">
        <v>35</v>
      </c>
      <c r="B20" s="1">
        <v>520</v>
      </c>
      <c r="C20" s="2" t="s">
        <v>12</v>
      </c>
      <c r="D20" s="9"/>
      <c r="E20" s="13"/>
      <c r="F20" s="13"/>
    </row>
    <row r="21" spans="1:6" ht="16.5" customHeight="1">
      <c r="A21" s="4" t="s">
        <v>13</v>
      </c>
      <c r="B21" s="4">
        <v>700</v>
      </c>
      <c r="C21" s="2" t="s">
        <v>14</v>
      </c>
      <c r="D21" s="12">
        <f>D22+D26</f>
        <v>0</v>
      </c>
      <c r="E21" s="12">
        <f>E22+E26</f>
        <v>0</v>
      </c>
      <c r="F21" s="12">
        <f>F22+F26</f>
        <v>0</v>
      </c>
    </row>
    <row r="22" spans="1:6" ht="16.5" customHeight="1">
      <c r="A22" s="1" t="s">
        <v>15</v>
      </c>
      <c r="B22" s="1">
        <v>710</v>
      </c>
      <c r="C22" s="1" t="s">
        <v>16</v>
      </c>
      <c r="D22" s="10">
        <f aca="true" t="shared" si="0" ref="D22:F23">D23</f>
        <v>-6293.06</v>
      </c>
      <c r="E22" s="10">
        <f t="shared" si="0"/>
        <v>-6327.92</v>
      </c>
      <c r="F22" s="10">
        <f t="shared" si="0"/>
        <v>-6416.81</v>
      </c>
    </row>
    <row r="23" spans="1:6" ht="16.5" customHeight="1">
      <c r="A23" s="1" t="s">
        <v>17</v>
      </c>
      <c r="B23" s="1">
        <v>710</v>
      </c>
      <c r="C23" s="1" t="s">
        <v>18</v>
      </c>
      <c r="D23" s="10">
        <f t="shared" si="0"/>
        <v>-6293.06</v>
      </c>
      <c r="E23" s="10">
        <f t="shared" si="0"/>
        <v>-6327.92</v>
      </c>
      <c r="F23" s="10">
        <f t="shared" si="0"/>
        <v>-6416.81</v>
      </c>
    </row>
    <row r="24" spans="1:6" ht="29.25" customHeight="1">
      <c r="A24" s="2" t="s">
        <v>19</v>
      </c>
      <c r="B24" s="1">
        <v>710</v>
      </c>
      <c r="C24" s="2" t="s">
        <v>20</v>
      </c>
      <c r="D24" s="9">
        <v>-6293.06</v>
      </c>
      <c r="E24" s="9">
        <v>-6327.92</v>
      </c>
      <c r="F24" s="9">
        <v>-6416.81</v>
      </c>
    </row>
    <row r="25" spans="1:6" ht="16.5" customHeight="1">
      <c r="A25" s="3" t="s">
        <v>21</v>
      </c>
      <c r="B25" s="1">
        <v>710</v>
      </c>
      <c r="C25" s="2" t="s">
        <v>22</v>
      </c>
      <c r="D25" s="9">
        <v>-6170.64</v>
      </c>
      <c r="E25" s="13">
        <v>-6200.5</v>
      </c>
      <c r="F25" s="13">
        <v>-6284.3</v>
      </c>
    </row>
    <row r="26" spans="1:6" ht="16.5" customHeight="1">
      <c r="A26" s="1" t="s">
        <v>23</v>
      </c>
      <c r="B26" s="1">
        <v>720</v>
      </c>
      <c r="C26" s="1" t="s">
        <v>24</v>
      </c>
      <c r="D26" s="10">
        <f aca="true" t="shared" si="1" ref="D26:F28">D27</f>
        <v>6293.06</v>
      </c>
      <c r="E26" s="10">
        <f t="shared" si="1"/>
        <v>6327.92</v>
      </c>
      <c r="F26" s="10">
        <f t="shared" si="1"/>
        <v>6416.81</v>
      </c>
    </row>
    <row r="27" spans="1:6" ht="16.5" customHeight="1">
      <c r="A27" s="1" t="s">
        <v>25</v>
      </c>
      <c r="B27" s="1">
        <v>720</v>
      </c>
      <c r="C27" s="1" t="s">
        <v>26</v>
      </c>
      <c r="D27" s="10">
        <f t="shared" si="1"/>
        <v>6293.06</v>
      </c>
      <c r="E27" s="10">
        <f t="shared" si="1"/>
        <v>6327.92</v>
      </c>
      <c r="F27" s="10">
        <f t="shared" si="1"/>
        <v>6416.81</v>
      </c>
    </row>
    <row r="28" spans="1:6" ht="16.5" customHeight="1">
      <c r="A28" s="2" t="s">
        <v>27</v>
      </c>
      <c r="B28" s="1">
        <v>720</v>
      </c>
      <c r="C28" s="2" t="s">
        <v>28</v>
      </c>
      <c r="D28" s="9">
        <f t="shared" si="1"/>
        <v>6293.06</v>
      </c>
      <c r="E28" s="9">
        <f t="shared" si="1"/>
        <v>6327.92</v>
      </c>
      <c r="F28" s="9">
        <f t="shared" si="1"/>
        <v>6416.81</v>
      </c>
    </row>
    <row r="29" spans="1:6" ht="25.5">
      <c r="A29" s="3" t="s">
        <v>29</v>
      </c>
      <c r="B29" s="6">
        <v>720</v>
      </c>
      <c r="C29" s="2" t="s">
        <v>30</v>
      </c>
      <c r="D29" s="9">
        <v>6293.06</v>
      </c>
      <c r="E29" s="9">
        <v>6327.92</v>
      </c>
      <c r="F29" s="9">
        <v>6416.81</v>
      </c>
    </row>
  </sheetData>
  <sheetProtection/>
  <mergeCells count="5">
    <mergeCell ref="A10:C10"/>
    <mergeCell ref="A4:D4"/>
    <mergeCell ref="A5:D5"/>
    <mergeCell ref="A6:D6"/>
    <mergeCell ref="A9:D9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Petropavlovsk</dc:creator>
  <cp:keywords/>
  <dc:description/>
  <cp:lastModifiedBy>User</cp:lastModifiedBy>
  <cp:lastPrinted>2019-11-20T06:50:09Z</cp:lastPrinted>
  <dcterms:created xsi:type="dcterms:W3CDTF">2012-01-10T09:28:13Z</dcterms:created>
  <dcterms:modified xsi:type="dcterms:W3CDTF">2019-12-30T01:41:03Z</dcterms:modified>
  <cp:category/>
  <cp:version/>
  <cp:contentType/>
  <cp:contentStatus/>
</cp:coreProperties>
</file>