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Бюджет!$J$60</definedName>
    <definedName name="SIGN" localSheetId="0">Бюджет!$A$17:$H$18</definedName>
  </definedNames>
  <calcPr calcId="124519"/>
</workbook>
</file>

<file path=xl/calcChain.xml><?xml version="1.0" encoding="utf-8"?>
<calcChain xmlns="http://schemas.openxmlformats.org/spreadsheetml/2006/main">
  <c r="F50" i="1"/>
  <c r="F24"/>
  <c r="F38"/>
  <c r="F55" l="1"/>
</calcChain>
</file>

<file path=xl/sharedStrings.xml><?xml version="1.0" encoding="utf-8"?>
<sst xmlns="http://schemas.openxmlformats.org/spreadsheetml/2006/main" count="205" uniqueCount="59">
  <si>
    <t>руб.</t>
  </si>
  <si>
    <t>КВСР</t>
  </si>
  <si>
    <t>КФСР</t>
  </si>
  <si>
    <t>КЦСР</t>
  </si>
  <si>
    <t>КВР</t>
  </si>
  <si>
    <t>КОСГУ</t>
  </si>
  <si>
    <t>КП - расходы год</t>
  </si>
  <si>
    <t>962</t>
  </si>
  <si>
    <t>0102</t>
  </si>
  <si>
    <t>8290100000</t>
  </si>
  <si>
    <t>121</t>
  </si>
  <si>
    <t>211</t>
  </si>
  <si>
    <t>129</t>
  </si>
  <si>
    <t>213</t>
  </si>
  <si>
    <t>0104</t>
  </si>
  <si>
    <t>8290200000</t>
  </si>
  <si>
    <t>122</t>
  </si>
  <si>
    <t>212</t>
  </si>
  <si>
    <t>242</t>
  </si>
  <si>
    <t>221</t>
  </si>
  <si>
    <t>244</t>
  </si>
  <si>
    <t>222</t>
  </si>
  <si>
    <t>225</t>
  </si>
  <si>
    <t>226</t>
  </si>
  <si>
    <t>310</t>
  </si>
  <si>
    <t>340</t>
  </si>
  <si>
    <t>852</t>
  </si>
  <si>
    <t>290</t>
  </si>
  <si>
    <t>853</t>
  </si>
  <si>
    <t>0111</t>
  </si>
  <si>
    <t>8250300000</t>
  </si>
  <si>
    <t>870</t>
  </si>
  <si>
    <t>0113</t>
  </si>
  <si>
    <t>8250273150</t>
  </si>
  <si>
    <t>0203</t>
  </si>
  <si>
    <t>8250151180</t>
  </si>
  <si>
    <t>0409</t>
  </si>
  <si>
    <t>8210000000</t>
  </si>
  <si>
    <t>0503</t>
  </si>
  <si>
    <t>8230100000</t>
  </si>
  <si>
    <t>8230200000</t>
  </si>
  <si>
    <t>8230300000</t>
  </si>
  <si>
    <t>8230400000</t>
  </si>
  <si>
    <t>0801</t>
  </si>
  <si>
    <t>8240100000</t>
  </si>
  <si>
    <t>111</t>
  </si>
  <si>
    <t>119</t>
  </si>
  <si>
    <t>8240200000</t>
  </si>
  <si>
    <t>1001</t>
  </si>
  <si>
    <t>8270000000</t>
  </si>
  <si>
    <t>312</t>
  </si>
  <si>
    <t>263</t>
  </si>
  <si>
    <t>1403</t>
  </si>
  <si>
    <t>8290300000</t>
  </si>
  <si>
    <t>540</t>
  </si>
  <si>
    <t>251</t>
  </si>
  <si>
    <t>Итого</t>
  </si>
  <si>
    <t>Приложение номер 8 к Решению Схода Граждан
Коршуновского сельского поселения №5  от 26.04.2018г.
"О внесении изменений в бюджет Коршуновского сельского поселения на 2018 г.</t>
  </si>
  <si>
    <t>Распределение бюджетных ассигнований  бюджета Коршуновского сельского поселения по разделам,подразделам,целевым статьям и видам расходов бюджета на 2018г.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</si>
</sst>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5"/>
  <sheetViews>
    <sheetView showGridLines="0" tabSelected="1" workbookViewId="0">
      <selection activeCell="G59" sqref="G59"/>
    </sheetView>
  </sheetViews>
  <sheetFormatPr defaultRowHeight="12.75" customHeight="1" outlineLevelRow="1"/>
  <cols>
    <col min="1" max="2" width="10.28515625" customWidth="1"/>
    <col min="3" max="3" width="20.7109375" customWidth="1"/>
    <col min="4" max="5" width="10.28515625" customWidth="1"/>
    <col min="6" max="6" width="15.42578125" customWidth="1"/>
    <col min="7" max="7" width="13.140625" customWidth="1"/>
    <col min="8" max="10" width="9.140625" customWidth="1"/>
  </cols>
  <sheetData>
    <row r="1" spans="1:10">
      <c r="A1" s="1"/>
      <c r="B1" s="1"/>
      <c r="C1" s="1"/>
      <c r="D1" s="1"/>
      <c r="E1" s="19" t="s">
        <v>57</v>
      </c>
      <c r="F1" s="18"/>
      <c r="G1" s="18"/>
      <c r="H1" s="18"/>
      <c r="I1" s="1"/>
      <c r="J1" s="1"/>
    </row>
    <row r="2" spans="1:10">
      <c r="A2" s="2"/>
      <c r="B2" s="1"/>
      <c r="C2" s="1"/>
      <c r="D2" s="1"/>
      <c r="E2" s="18"/>
      <c r="F2" s="18"/>
      <c r="G2" s="18"/>
      <c r="H2" s="18"/>
      <c r="I2" s="1"/>
      <c r="J2" s="1"/>
    </row>
    <row r="3" spans="1:10" ht="14.25">
      <c r="A3" s="3"/>
      <c r="B3" s="4"/>
      <c r="C3" s="4"/>
      <c r="D3" s="4"/>
      <c r="E3" s="18"/>
      <c r="F3" s="18"/>
      <c r="G3" s="18"/>
      <c r="H3" s="18"/>
      <c r="I3" s="4"/>
      <c r="J3" s="4"/>
    </row>
    <row r="4" spans="1:10" ht="25.35" customHeight="1">
      <c r="A4" s="15"/>
      <c r="B4" s="16"/>
      <c r="C4" s="16"/>
      <c r="D4" s="16"/>
      <c r="E4" s="18"/>
      <c r="F4" s="18"/>
      <c r="G4" s="18"/>
      <c r="H4" s="18"/>
    </row>
    <row r="5" spans="1:10" ht="25.35" customHeight="1">
      <c r="A5" s="15"/>
      <c r="B5" s="16"/>
      <c r="C5" s="16"/>
      <c r="D5" s="16"/>
      <c r="E5" s="17"/>
      <c r="F5" s="17"/>
      <c r="G5" s="17"/>
      <c r="H5" s="17"/>
    </row>
    <row r="6" spans="1:10" ht="25.35" customHeight="1">
      <c r="A6" s="20" t="s">
        <v>58</v>
      </c>
      <c r="B6" s="20"/>
      <c r="C6" s="20"/>
      <c r="D6" s="20"/>
      <c r="E6" s="20"/>
      <c r="F6" s="20"/>
      <c r="G6" s="20"/>
      <c r="H6" s="20"/>
    </row>
    <row r="7" spans="1:10">
      <c r="A7" s="20"/>
      <c r="B7" s="20"/>
      <c r="C7" s="20"/>
      <c r="D7" s="20"/>
      <c r="E7" s="20"/>
      <c r="F7" s="20"/>
      <c r="G7" s="20"/>
      <c r="H7" s="20"/>
    </row>
    <row r="8" spans="1:10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2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10" outlineLevel="1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8">
        <v>362100</v>
      </c>
    </row>
    <row r="11" spans="1:10" outlineLevel="1">
      <c r="A11" s="7" t="s">
        <v>7</v>
      </c>
      <c r="B11" s="7" t="s">
        <v>8</v>
      </c>
      <c r="C11" s="7" t="s">
        <v>9</v>
      </c>
      <c r="D11" s="7" t="s">
        <v>12</v>
      </c>
      <c r="E11" s="7" t="s">
        <v>13</v>
      </c>
      <c r="F11" s="8">
        <v>109300</v>
      </c>
    </row>
    <row r="12" spans="1:10">
      <c r="A12" s="9" t="s">
        <v>7</v>
      </c>
      <c r="B12" s="10" t="s">
        <v>8</v>
      </c>
      <c r="C12" s="10"/>
      <c r="D12" s="10"/>
      <c r="E12" s="10"/>
      <c r="F12" s="11">
        <v>471400</v>
      </c>
    </row>
    <row r="13" spans="1:10" outlineLevel="1">
      <c r="A13" s="7" t="s">
        <v>7</v>
      </c>
      <c r="B13" s="7" t="s">
        <v>14</v>
      </c>
      <c r="C13" s="7" t="s">
        <v>15</v>
      </c>
      <c r="D13" s="7" t="s">
        <v>10</v>
      </c>
      <c r="E13" s="7" t="s">
        <v>11</v>
      </c>
      <c r="F13" s="8">
        <v>538652</v>
      </c>
    </row>
    <row r="14" spans="1:10" outlineLevel="1">
      <c r="A14" s="7" t="s">
        <v>7</v>
      </c>
      <c r="B14" s="7" t="s">
        <v>14</v>
      </c>
      <c r="C14" s="7" t="s">
        <v>15</v>
      </c>
      <c r="D14" s="7" t="s">
        <v>16</v>
      </c>
      <c r="E14" s="7" t="s">
        <v>17</v>
      </c>
      <c r="F14" s="8">
        <v>300</v>
      </c>
    </row>
    <row r="15" spans="1:10" outlineLevel="1">
      <c r="A15" s="7" t="s">
        <v>7</v>
      </c>
      <c r="B15" s="7" t="s">
        <v>14</v>
      </c>
      <c r="C15" s="7" t="s">
        <v>15</v>
      </c>
      <c r="D15" s="7" t="s">
        <v>12</v>
      </c>
      <c r="E15" s="7" t="s">
        <v>13</v>
      </c>
      <c r="F15" s="8">
        <v>208300</v>
      </c>
    </row>
    <row r="16" spans="1:10" outlineLevel="1">
      <c r="A16" s="7" t="s">
        <v>7</v>
      </c>
      <c r="B16" s="7" t="s">
        <v>14</v>
      </c>
      <c r="C16" s="7" t="s">
        <v>15</v>
      </c>
      <c r="D16" s="7" t="s">
        <v>18</v>
      </c>
      <c r="E16" s="7" t="s">
        <v>19</v>
      </c>
      <c r="F16" s="8">
        <v>35480</v>
      </c>
    </row>
    <row r="17" spans="1:6" outlineLevel="1">
      <c r="A17" s="7" t="s">
        <v>7</v>
      </c>
      <c r="B17" s="7" t="s">
        <v>14</v>
      </c>
      <c r="C17" s="7" t="s">
        <v>15</v>
      </c>
      <c r="D17" s="7" t="s">
        <v>20</v>
      </c>
      <c r="E17" s="7" t="s">
        <v>21</v>
      </c>
      <c r="F17" s="8">
        <v>1000</v>
      </c>
    </row>
    <row r="18" spans="1:6" outlineLevel="1">
      <c r="A18" s="7" t="s">
        <v>7</v>
      </c>
      <c r="B18" s="7" t="s">
        <v>14</v>
      </c>
      <c r="C18" s="7" t="s">
        <v>15</v>
      </c>
      <c r="D18" s="7" t="s">
        <v>20</v>
      </c>
      <c r="E18" s="7" t="s">
        <v>22</v>
      </c>
      <c r="F18" s="8">
        <v>1000</v>
      </c>
    </row>
    <row r="19" spans="1:6" outlineLevel="1">
      <c r="A19" s="7" t="s">
        <v>7</v>
      </c>
      <c r="B19" s="7" t="s">
        <v>14</v>
      </c>
      <c r="C19" s="7" t="s">
        <v>15</v>
      </c>
      <c r="D19" s="7" t="s">
        <v>20</v>
      </c>
      <c r="E19" s="7" t="s">
        <v>23</v>
      </c>
      <c r="F19" s="8">
        <v>7080</v>
      </c>
    </row>
    <row r="20" spans="1:6" outlineLevel="1">
      <c r="A20" s="7" t="s">
        <v>7</v>
      </c>
      <c r="B20" s="7" t="s">
        <v>14</v>
      </c>
      <c r="C20" s="7" t="s">
        <v>15</v>
      </c>
      <c r="D20" s="7" t="s">
        <v>20</v>
      </c>
      <c r="E20" s="7" t="s">
        <v>24</v>
      </c>
      <c r="F20" s="8">
        <v>101000</v>
      </c>
    </row>
    <row r="21" spans="1:6" outlineLevel="1">
      <c r="A21" s="7" t="s">
        <v>7</v>
      </c>
      <c r="B21" s="7" t="s">
        <v>14</v>
      </c>
      <c r="C21" s="7" t="s">
        <v>15</v>
      </c>
      <c r="D21" s="7" t="s">
        <v>20</v>
      </c>
      <c r="E21" s="7" t="s">
        <v>25</v>
      </c>
      <c r="F21" s="8">
        <v>1000</v>
      </c>
    </row>
    <row r="22" spans="1:6" outlineLevel="1">
      <c r="A22" s="7" t="s">
        <v>7</v>
      </c>
      <c r="B22" s="7" t="s">
        <v>14</v>
      </c>
      <c r="C22" s="7" t="s">
        <v>15</v>
      </c>
      <c r="D22" s="7" t="s">
        <v>26</v>
      </c>
      <c r="E22" s="7" t="s">
        <v>27</v>
      </c>
      <c r="F22" s="8">
        <v>100</v>
      </c>
    </row>
    <row r="23" spans="1:6" outlineLevel="1">
      <c r="A23" s="7" t="s">
        <v>7</v>
      </c>
      <c r="B23" s="7" t="s">
        <v>14</v>
      </c>
      <c r="C23" s="7" t="s">
        <v>15</v>
      </c>
      <c r="D23" s="7" t="s">
        <v>28</v>
      </c>
      <c r="E23" s="7" t="s">
        <v>27</v>
      </c>
      <c r="F23" s="8">
        <v>900</v>
      </c>
    </row>
    <row r="24" spans="1:6">
      <c r="A24" s="9" t="s">
        <v>7</v>
      </c>
      <c r="B24" s="10" t="s">
        <v>14</v>
      </c>
      <c r="C24" s="10"/>
      <c r="D24" s="10"/>
      <c r="E24" s="10"/>
      <c r="F24" s="11">
        <f>F13+F14+F15+F16+FIO+F18+F19+F20+F21+F22+F23</f>
        <v>894812</v>
      </c>
    </row>
    <row r="25" spans="1:6" outlineLevel="1">
      <c r="A25" s="7" t="s">
        <v>7</v>
      </c>
      <c r="B25" s="7" t="s">
        <v>29</v>
      </c>
      <c r="C25" s="7" t="s">
        <v>30</v>
      </c>
      <c r="D25" s="7" t="s">
        <v>31</v>
      </c>
      <c r="E25" s="7" t="s">
        <v>27</v>
      </c>
      <c r="F25" s="8">
        <v>10000</v>
      </c>
    </row>
    <row r="26" spans="1:6">
      <c r="A26" s="9" t="s">
        <v>7</v>
      </c>
      <c r="B26" s="10" t="s">
        <v>29</v>
      </c>
      <c r="C26" s="10"/>
      <c r="D26" s="10"/>
      <c r="E26" s="10"/>
      <c r="F26" s="11">
        <v>10000</v>
      </c>
    </row>
    <row r="27" spans="1:6" outlineLevel="1">
      <c r="A27" s="7" t="s">
        <v>7</v>
      </c>
      <c r="B27" s="7" t="s">
        <v>32</v>
      </c>
      <c r="C27" s="7" t="s">
        <v>33</v>
      </c>
      <c r="D27" s="7" t="s">
        <v>20</v>
      </c>
      <c r="E27" s="7" t="s">
        <v>27</v>
      </c>
      <c r="F27" s="8">
        <v>700</v>
      </c>
    </row>
    <row r="28" spans="1:6">
      <c r="A28" s="9" t="s">
        <v>7</v>
      </c>
      <c r="B28" s="10" t="s">
        <v>32</v>
      </c>
      <c r="C28" s="10"/>
      <c r="D28" s="10"/>
      <c r="E28" s="10"/>
      <c r="F28" s="11">
        <v>700</v>
      </c>
    </row>
    <row r="29" spans="1:6" outlineLevel="1">
      <c r="A29" s="7" t="s">
        <v>7</v>
      </c>
      <c r="B29" s="7" t="s">
        <v>34</v>
      </c>
      <c r="C29" s="7" t="s">
        <v>35</v>
      </c>
      <c r="D29" s="7" t="s">
        <v>10</v>
      </c>
      <c r="E29" s="7" t="s">
        <v>11</v>
      </c>
      <c r="F29" s="8">
        <v>23300</v>
      </c>
    </row>
    <row r="30" spans="1:6" outlineLevel="1">
      <c r="A30" s="7" t="s">
        <v>7</v>
      </c>
      <c r="B30" s="7" t="s">
        <v>34</v>
      </c>
      <c r="C30" s="7" t="s">
        <v>35</v>
      </c>
      <c r="D30" s="7" t="s">
        <v>12</v>
      </c>
      <c r="E30" s="7" t="s">
        <v>13</v>
      </c>
      <c r="F30" s="8">
        <v>7100</v>
      </c>
    </row>
    <row r="31" spans="1:6">
      <c r="A31" s="9" t="s">
        <v>7</v>
      </c>
      <c r="B31" s="10" t="s">
        <v>34</v>
      </c>
      <c r="C31" s="10"/>
      <c r="D31" s="10"/>
      <c r="E31" s="10"/>
      <c r="F31" s="11">
        <v>30400</v>
      </c>
    </row>
    <row r="32" spans="1:6" outlineLevel="1">
      <c r="A32" s="7" t="s">
        <v>7</v>
      </c>
      <c r="B32" s="7" t="s">
        <v>36</v>
      </c>
      <c r="C32" s="7" t="s">
        <v>37</v>
      </c>
      <c r="D32" s="7" t="s">
        <v>20</v>
      </c>
      <c r="E32" s="7" t="s">
        <v>23</v>
      </c>
      <c r="F32" s="8">
        <v>470300</v>
      </c>
    </row>
    <row r="33" spans="1:6">
      <c r="A33" s="9" t="s">
        <v>7</v>
      </c>
      <c r="B33" s="10" t="s">
        <v>36</v>
      </c>
      <c r="C33" s="10"/>
      <c r="D33" s="10"/>
      <c r="E33" s="10"/>
      <c r="F33" s="11">
        <v>470300</v>
      </c>
    </row>
    <row r="34" spans="1:6" outlineLevel="1">
      <c r="A34" s="7" t="s">
        <v>7</v>
      </c>
      <c r="B34" s="7" t="s">
        <v>38</v>
      </c>
      <c r="C34" s="7" t="s">
        <v>39</v>
      </c>
      <c r="D34" s="7" t="s">
        <v>20</v>
      </c>
      <c r="E34" s="7" t="s">
        <v>23</v>
      </c>
      <c r="F34" s="8">
        <v>53000</v>
      </c>
    </row>
    <row r="35" spans="1:6" outlineLevel="1">
      <c r="A35" s="7" t="s">
        <v>7</v>
      </c>
      <c r="B35" s="7" t="s">
        <v>38</v>
      </c>
      <c r="C35" s="7" t="s">
        <v>40</v>
      </c>
      <c r="D35" s="7" t="s">
        <v>20</v>
      </c>
      <c r="E35" s="7" t="s">
        <v>23</v>
      </c>
      <c r="F35" s="8">
        <v>99549.37</v>
      </c>
    </row>
    <row r="36" spans="1:6" outlineLevel="1">
      <c r="A36" s="7" t="s">
        <v>7</v>
      </c>
      <c r="B36" s="7" t="s">
        <v>38</v>
      </c>
      <c r="C36" s="7" t="s">
        <v>41</v>
      </c>
      <c r="D36" s="7" t="s">
        <v>20</v>
      </c>
      <c r="E36" s="7" t="s">
        <v>23</v>
      </c>
      <c r="F36" s="8">
        <v>53442.75</v>
      </c>
    </row>
    <row r="37" spans="1:6" outlineLevel="1">
      <c r="A37" s="7" t="s">
        <v>7</v>
      </c>
      <c r="B37" s="7" t="s">
        <v>38</v>
      </c>
      <c r="C37" s="7" t="s">
        <v>42</v>
      </c>
      <c r="D37" s="7" t="s">
        <v>20</v>
      </c>
      <c r="E37" s="7" t="s">
        <v>23</v>
      </c>
      <c r="F37" s="8">
        <v>6450.63</v>
      </c>
    </row>
    <row r="38" spans="1:6">
      <c r="A38" s="9" t="s">
        <v>7</v>
      </c>
      <c r="B38" s="10" t="s">
        <v>38</v>
      </c>
      <c r="C38" s="10"/>
      <c r="D38" s="10"/>
      <c r="E38" s="10"/>
      <c r="F38" s="11">
        <f>F34+F35+F36+F37</f>
        <v>212442.75</v>
      </c>
    </row>
    <row r="39" spans="1:6" outlineLevel="1">
      <c r="A39" s="7" t="s">
        <v>7</v>
      </c>
      <c r="B39" s="7" t="s">
        <v>43</v>
      </c>
      <c r="C39" s="7" t="s">
        <v>44</v>
      </c>
      <c r="D39" s="7" t="s">
        <v>45</v>
      </c>
      <c r="E39" s="7" t="s">
        <v>11</v>
      </c>
      <c r="F39" s="8">
        <v>454400</v>
      </c>
    </row>
    <row r="40" spans="1:6" outlineLevel="1">
      <c r="A40" s="7" t="s">
        <v>7</v>
      </c>
      <c r="B40" s="7" t="s">
        <v>43</v>
      </c>
      <c r="C40" s="7" t="s">
        <v>44</v>
      </c>
      <c r="D40" s="7" t="s">
        <v>46</v>
      </c>
      <c r="E40" s="7" t="s">
        <v>13</v>
      </c>
      <c r="F40" s="8">
        <v>173800</v>
      </c>
    </row>
    <row r="41" spans="1:6" outlineLevel="1">
      <c r="A41" s="7" t="s">
        <v>7</v>
      </c>
      <c r="B41" s="7" t="s">
        <v>43</v>
      </c>
      <c r="C41" s="7" t="s">
        <v>47</v>
      </c>
      <c r="D41" s="7" t="s">
        <v>45</v>
      </c>
      <c r="E41" s="7" t="s">
        <v>11</v>
      </c>
      <c r="F41" s="8">
        <v>696500</v>
      </c>
    </row>
    <row r="42" spans="1:6" outlineLevel="1">
      <c r="A42" s="7" t="s">
        <v>7</v>
      </c>
      <c r="B42" s="7" t="s">
        <v>43</v>
      </c>
      <c r="C42" s="7" t="s">
        <v>47</v>
      </c>
      <c r="D42" s="7" t="s">
        <v>46</v>
      </c>
      <c r="E42" s="7" t="s">
        <v>13</v>
      </c>
      <c r="F42" s="8">
        <v>168100</v>
      </c>
    </row>
    <row r="43" spans="1:6" outlineLevel="1">
      <c r="A43" s="7" t="s">
        <v>7</v>
      </c>
      <c r="B43" s="7" t="s">
        <v>43</v>
      </c>
      <c r="C43" s="7" t="s">
        <v>47</v>
      </c>
      <c r="D43" s="7" t="s">
        <v>16</v>
      </c>
      <c r="E43" s="7" t="s">
        <v>17</v>
      </c>
      <c r="F43" s="8">
        <v>1000</v>
      </c>
    </row>
    <row r="44" spans="1:6" outlineLevel="1">
      <c r="A44" s="7" t="s">
        <v>7</v>
      </c>
      <c r="B44" s="7" t="s">
        <v>43</v>
      </c>
      <c r="C44" s="7" t="s">
        <v>47</v>
      </c>
      <c r="D44" s="7" t="s">
        <v>20</v>
      </c>
      <c r="E44" s="7" t="s">
        <v>21</v>
      </c>
      <c r="F44" s="8">
        <v>1000</v>
      </c>
    </row>
    <row r="45" spans="1:6" outlineLevel="1">
      <c r="A45" s="7" t="s">
        <v>7</v>
      </c>
      <c r="B45" s="7" t="s">
        <v>43</v>
      </c>
      <c r="C45" s="7" t="s">
        <v>47</v>
      </c>
      <c r="D45" s="7" t="s">
        <v>20</v>
      </c>
      <c r="E45" s="7" t="s">
        <v>22</v>
      </c>
      <c r="F45" s="8">
        <v>1000</v>
      </c>
    </row>
    <row r="46" spans="1:6" outlineLevel="1">
      <c r="A46" s="7" t="s">
        <v>7</v>
      </c>
      <c r="B46" s="7" t="s">
        <v>43</v>
      </c>
      <c r="C46" s="7" t="s">
        <v>47</v>
      </c>
      <c r="D46" s="7" t="s">
        <v>20</v>
      </c>
      <c r="E46" s="7" t="s">
        <v>23</v>
      </c>
      <c r="F46" s="8">
        <v>6700</v>
      </c>
    </row>
    <row r="47" spans="1:6" outlineLevel="1">
      <c r="A47" s="7" t="s">
        <v>7</v>
      </c>
      <c r="B47" s="7" t="s">
        <v>43</v>
      </c>
      <c r="C47" s="7" t="s">
        <v>47</v>
      </c>
      <c r="D47" s="7" t="s">
        <v>20</v>
      </c>
      <c r="E47" s="7" t="s">
        <v>27</v>
      </c>
      <c r="F47" s="8">
        <v>1000</v>
      </c>
    </row>
    <row r="48" spans="1:6" outlineLevel="1">
      <c r="A48" s="7" t="s">
        <v>7</v>
      </c>
      <c r="B48" s="7" t="s">
        <v>43</v>
      </c>
      <c r="C48" s="7" t="s">
        <v>47</v>
      </c>
      <c r="D48" s="7" t="s">
        <v>20</v>
      </c>
      <c r="E48" s="7" t="s">
        <v>24</v>
      </c>
      <c r="F48" s="8">
        <v>1000</v>
      </c>
    </row>
    <row r="49" spans="1:6" outlineLevel="1">
      <c r="A49" s="7" t="s">
        <v>7</v>
      </c>
      <c r="B49" s="7" t="s">
        <v>43</v>
      </c>
      <c r="C49" s="7" t="s">
        <v>47</v>
      </c>
      <c r="D49" s="7" t="s">
        <v>20</v>
      </c>
      <c r="E49" s="7" t="s">
        <v>25</v>
      </c>
      <c r="F49" s="8">
        <v>1000</v>
      </c>
    </row>
    <row r="50" spans="1:6">
      <c r="A50" s="9" t="s">
        <v>7</v>
      </c>
      <c r="B50" s="10" t="s">
        <v>43</v>
      </c>
      <c r="C50" s="10"/>
      <c r="D50" s="10"/>
      <c r="E50" s="10"/>
      <c r="F50" s="11">
        <f>F39+F40+F41+F42+F43+F44+F45+F46+F47+F48+F49</f>
        <v>1505500</v>
      </c>
    </row>
    <row r="51" spans="1:6" outlineLevel="1">
      <c r="A51" s="7" t="s">
        <v>7</v>
      </c>
      <c r="B51" s="7" t="s">
        <v>48</v>
      </c>
      <c r="C51" s="7" t="s">
        <v>49</v>
      </c>
      <c r="D51" s="7" t="s">
        <v>50</v>
      </c>
      <c r="E51" s="7" t="s">
        <v>51</v>
      </c>
      <c r="F51" s="8">
        <v>10000</v>
      </c>
    </row>
    <row r="52" spans="1:6">
      <c r="A52" s="9" t="s">
        <v>7</v>
      </c>
      <c r="B52" s="10" t="s">
        <v>48</v>
      </c>
      <c r="C52" s="10"/>
      <c r="D52" s="10"/>
      <c r="E52" s="10"/>
      <c r="F52" s="11">
        <v>10000</v>
      </c>
    </row>
    <row r="53" spans="1:6" outlineLevel="1">
      <c r="A53" s="7" t="s">
        <v>7</v>
      </c>
      <c r="B53" s="7" t="s">
        <v>52</v>
      </c>
      <c r="C53" s="7" t="s">
        <v>53</v>
      </c>
      <c r="D53" s="7" t="s">
        <v>54</v>
      </c>
      <c r="E53" s="7" t="s">
        <v>55</v>
      </c>
      <c r="F53" s="8">
        <v>693953.25</v>
      </c>
    </row>
    <row r="54" spans="1:6">
      <c r="A54" s="9" t="s">
        <v>7</v>
      </c>
      <c r="B54" s="10" t="s">
        <v>52</v>
      </c>
      <c r="C54" s="10"/>
      <c r="D54" s="10"/>
      <c r="E54" s="10"/>
      <c r="F54" s="11">
        <v>693953.25</v>
      </c>
    </row>
    <row r="55" spans="1:6">
      <c r="A55" s="12" t="s">
        <v>56</v>
      </c>
      <c r="B55" s="13"/>
      <c r="C55" s="13"/>
      <c r="D55" s="13"/>
      <c r="E55" s="13"/>
      <c r="F55" s="14">
        <f>F12+F24+F26+F28+F31+F33+F38+F50+F52+F54</f>
        <v>4299508</v>
      </c>
    </row>
  </sheetData>
  <mergeCells count="2">
    <mergeCell ref="E1:H4"/>
    <mergeCell ref="A6:H7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Korschunovo</dc:creator>
  <dc:description>POI HSSF rep:2.45.0.68</dc:description>
  <cp:lastModifiedBy>Korschunovo</cp:lastModifiedBy>
  <cp:lastPrinted>2018-07-25T03:44:48Z</cp:lastPrinted>
  <dcterms:created xsi:type="dcterms:W3CDTF">2018-07-25T02:59:23Z</dcterms:created>
  <dcterms:modified xsi:type="dcterms:W3CDTF">2018-07-25T03:50:26Z</dcterms:modified>
</cp:coreProperties>
</file>